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Invers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E3A8A"/>
      <sz val="16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0F172A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EF08A"/>
        <bgColor rgb="00FEF08A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5" fillId="3" borderId="1" applyAlignment="1" pivotButton="0" quotePrefix="0" xfId="0">
      <alignment horizontal="right"/>
    </xf>
    <xf numFmtId="0" fontId="0" fillId="0" borderId="1" pivotButton="0" quotePrefix="0" xfId="0"/>
    <xf numFmtId="165" fontId="5" fillId="3" borderId="1" applyAlignment="1" pivotButton="0" quotePrefix="0" xfId="0">
      <alignment horizontal="right"/>
    </xf>
    <xf numFmtId="1" fontId="5" fillId="3" borderId="1" applyAlignment="1" pivotButton="0" quotePrefix="0" xfId="0">
      <alignment horizontal="right"/>
    </xf>
    <xf numFmtId="0" fontId="3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/>
    </xf>
    <xf numFmtId="164" fontId="6" fillId="0" borderId="1" pivotButton="0" quotePrefix="0" xfId="0"/>
    <xf numFmtId="0" fontId="6" fillId="4" borderId="1" applyAlignment="1" pivotButton="0" quotePrefix="0" xfId="0">
      <alignment horizontal="center"/>
    </xf>
    <xf numFmtId="164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Proyección de Crecimiento del Patrimonio</a:t>
            </a:r>
          </a:p>
        </rich>
      </tx>
    </title>
    <plotArea>
      <lineChart>
        <grouping val="standard"/>
        <ser>
          <idx val="0"/>
          <order val="0"/>
          <tx>
            <strRef>
              <f>'Calculadora Inversión'!C12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'Calculadora Inversión'!$B$13:$B$42</f>
            </numRef>
          </cat>
          <val>
            <numRef>
              <f>'Calculadora Inversión'!$C$13:$C$42</f>
            </numRef>
          </val>
        </ser>
        <ser>
          <idx val="1"/>
          <order val="1"/>
          <tx>
            <strRef>
              <f>'Calculadora Inversión'!D12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'Calculadora Inversión'!$B$13:$B$42</f>
            </numRef>
          </cat>
          <val>
            <numRef>
              <f>'Calculadora Inversión'!$D$13:$D$42</f>
            </numRef>
          </val>
        </ser>
        <ser>
          <idx val="2"/>
          <order val="2"/>
          <tx>
            <strRef>
              <f>'Calculadora Inversión'!E12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'Calculadora Inversión'!$B$13:$B$42</f>
            </numRef>
          </cat>
          <val>
            <numRef>
              <f>'Calculadora Inversión'!$E$13:$E$42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Años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576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42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28" customWidth="1" min="3" max="3"/>
    <col width="28" customWidth="1" min="4" max="4"/>
    <col width="30" customWidth="1" min="5" max="5"/>
    <col width="3" customWidth="1" min="6" max="6"/>
  </cols>
  <sheetData>
    <row r="2">
      <c r="B2" s="1" t="inlineStr">
        <is>
          <t>MENTE FINANCIERA - CALCULADORA DE INTERÉS COMPUESTO</t>
        </is>
      </c>
    </row>
    <row r="3">
      <c r="B3" s="2" t="inlineStr">
        <is>
          <t>Herramienta interactiva para proyectar el crecimiento de tus inversiones</t>
        </is>
      </c>
    </row>
    <row r="5">
      <c r="B5" s="3" t="inlineStr">
        <is>
          <t>PARÁMETROS DE INVERSIÓN (Modifica los celdas amarillas)</t>
        </is>
      </c>
    </row>
    <row r="6">
      <c r="B6" s="4" t="inlineStr">
        <is>
          <t>Inversión Inicial (€):</t>
        </is>
      </c>
      <c r="C6" s="5" t="n">
        <v>1000</v>
      </c>
      <c r="D6" s="6" t="n"/>
    </row>
    <row r="7">
      <c r="B7" s="4" t="inlineStr">
        <is>
          <t>Aportación Mensual (€):</t>
        </is>
      </c>
      <c r="C7" s="5" t="n">
        <v>100</v>
      </c>
      <c r="D7" s="6" t="n"/>
    </row>
    <row r="8">
      <c r="B8" s="4" t="inlineStr">
        <is>
          <t>Rentabilidad Anual Estimada (%):</t>
        </is>
      </c>
      <c r="C8" s="7" t="n">
        <v>0.08</v>
      </c>
      <c r="D8" s="6" t="n"/>
    </row>
    <row r="9">
      <c r="B9" s="4" t="inlineStr">
        <is>
          <t>Años de Inversión:</t>
        </is>
      </c>
      <c r="C9" s="8" t="n">
        <v>20</v>
      </c>
      <c r="D9" s="6" t="n"/>
    </row>
    <row r="12">
      <c r="B12" s="9" t="inlineStr">
        <is>
          <t>Año</t>
        </is>
      </c>
      <c r="C12" s="9" t="inlineStr">
        <is>
          <t>Aportación Acumulada (€)</t>
        </is>
      </c>
      <c r="D12" s="9" t="inlineStr">
        <is>
          <t>Intereses Generados (€)</t>
        </is>
      </c>
      <c r="E12" s="9" t="inlineStr">
        <is>
          <t>Valor Total de la Cartera (€)</t>
        </is>
      </c>
    </row>
    <row r="13">
      <c r="B13" s="10" t="n">
        <v>1</v>
      </c>
      <c r="C13" s="11">
        <f>$C$6+($C$7*12*B13)</f>
        <v/>
      </c>
      <c r="D13" s="11">
        <f>E13-C13</f>
        <v/>
      </c>
      <c r="E13" s="11">
        <f>FV($C$8/12, B13*12, -$C$7, -$C$6)</f>
        <v/>
      </c>
    </row>
    <row r="14">
      <c r="B14" s="12" t="n">
        <v>2</v>
      </c>
      <c r="C14" s="13">
        <f>$C$6+($C$7*12*B14)</f>
        <v/>
      </c>
      <c r="D14" s="13">
        <f>E14-C14</f>
        <v/>
      </c>
      <c r="E14" s="13">
        <f>FV($C$8/12, B14*12, -$C$7, -$C$6)</f>
        <v/>
      </c>
    </row>
    <row r="15">
      <c r="B15" s="10" t="n">
        <v>3</v>
      </c>
      <c r="C15" s="11">
        <f>$C$6+($C$7*12*B15)</f>
        <v/>
      </c>
      <c r="D15" s="11">
        <f>E15-C15</f>
        <v/>
      </c>
      <c r="E15" s="11">
        <f>FV($C$8/12, B15*12, -$C$7, -$C$6)</f>
        <v/>
      </c>
    </row>
    <row r="16">
      <c r="B16" s="12" t="n">
        <v>4</v>
      </c>
      <c r="C16" s="13">
        <f>$C$6+($C$7*12*B16)</f>
        <v/>
      </c>
      <c r="D16" s="13">
        <f>E16-C16</f>
        <v/>
      </c>
      <c r="E16" s="13">
        <f>FV($C$8/12, B16*12, -$C$7, -$C$6)</f>
        <v/>
      </c>
    </row>
    <row r="17">
      <c r="B17" s="10" t="n">
        <v>5</v>
      </c>
      <c r="C17" s="11">
        <f>$C$6+($C$7*12*B17)</f>
        <v/>
      </c>
      <c r="D17" s="11">
        <f>E17-C17</f>
        <v/>
      </c>
      <c r="E17" s="11">
        <f>FV($C$8/12, B17*12, -$C$7, -$C$6)</f>
        <v/>
      </c>
    </row>
    <row r="18">
      <c r="B18" s="12" t="n">
        <v>6</v>
      </c>
      <c r="C18" s="13">
        <f>$C$6+($C$7*12*B18)</f>
        <v/>
      </c>
      <c r="D18" s="13">
        <f>E18-C18</f>
        <v/>
      </c>
      <c r="E18" s="13">
        <f>FV($C$8/12, B18*12, -$C$7, -$C$6)</f>
        <v/>
      </c>
    </row>
    <row r="19">
      <c r="B19" s="10" t="n">
        <v>7</v>
      </c>
      <c r="C19" s="11">
        <f>$C$6+($C$7*12*B19)</f>
        <v/>
      </c>
      <c r="D19" s="11">
        <f>E19-C19</f>
        <v/>
      </c>
      <c r="E19" s="11">
        <f>FV($C$8/12, B19*12, -$C$7, -$C$6)</f>
        <v/>
      </c>
    </row>
    <row r="20">
      <c r="B20" s="12" t="n">
        <v>8</v>
      </c>
      <c r="C20" s="13">
        <f>$C$6+($C$7*12*B20)</f>
        <v/>
      </c>
      <c r="D20" s="13">
        <f>E20-C20</f>
        <v/>
      </c>
      <c r="E20" s="13">
        <f>FV($C$8/12, B20*12, -$C$7, -$C$6)</f>
        <v/>
      </c>
    </row>
    <row r="21">
      <c r="B21" s="10" t="n">
        <v>9</v>
      </c>
      <c r="C21" s="11">
        <f>$C$6+($C$7*12*B21)</f>
        <v/>
      </c>
      <c r="D21" s="11">
        <f>E21-C21</f>
        <v/>
      </c>
      <c r="E21" s="11">
        <f>FV($C$8/12, B21*12, -$C$7, -$C$6)</f>
        <v/>
      </c>
    </row>
    <row r="22">
      <c r="B22" s="12" t="n">
        <v>10</v>
      </c>
      <c r="C22" s="13">
        <f>$C$6+($C$7*12*B22)</f>
        <v/>
      </c>
      <c r="D22" s="13">
        <f>E22-C22</f>
        <v/>
      </c>
      <c r="E22" s="13">
        <f>FV($C$8/12, B22*12, -$C$7, -$C$6)</f>
        <v/>
      </c>
    </row>
    <row r="23">
      <c r="B23" s="10" t="n">
        <v>11</v>
      </c>
      <c r="C23" s="11">
        <f>$C$6+($C$7*12*B23)</f>
        <v/>
      </c>
      <c r="D23" s="11">
        <f>E23-C23</f>
        <v/>
      </c>
      <c r="E23" s="11">
        <f>FV($C$8/12, B23*12, -$C$7, -$C$6)</f>
        <v/>
      </c>
    </row>
    <row r="24">
      <c r="B24" s="12" t="n">
        <v>12</v>
      </c>
      <c r="C24" s="13">
        <f>$C$6+($C$7*12*B24)</f>
        <v/>
      </c>
      <c r="D24" s="13">
        <f>E24-C24</f>
        <v/>
      </c>
      <c r="E24" s="13">
        <f>FV($C$8/12, B24*12, -$C$7, -$C$6)</f>
        <v/>
      </c>
    </row>
    <row r="25">
      <c r="B25" s="10" t="n">
        <v>13</v>
      </c>
      <c r="C25" s="11">
        <f>$C$6+($C$7*12*B25)</f>
        <v/>
      </c>
      <c r="D25" s="11">
        <f>E25-C25</f>
        <v/>
      </c>
      <c r="E25" s="11">
        <f>FV($C$8/12, B25*12, -$C$7, -$C$6)</f>
        <v/>
      </c>
    </row>
    <row r="26">
      <c r="B26" s="12" t="n">
        <v>14</v>
      </c>
      <c r="C26" s="13">
        <f>$C$6+($C$7*12*B26)</f>
        <v/>
      </c>
      <c r="D26" s="13">
        <f>E26-C26</f>
        <v/>
      </c>
      <c r="E26" s="13">
        <f>FV($C$8/12, B26*12, -$C$7, -$C$6)</f>
        <v/>
      </c>
    </row>
    <row r="27">
      <c r="B27" s="10" t="n">
        <v>15</v>
      </c>
      <c r="C27" s="11">
        <f>$C$6+($C$7*12*B27)</f>
        <v/>
      </c>
      <c r="D27" s="11">
        <f>E27-C27</f>
        <v/>
      </c>
      <c r="E27" s="11">
        <f>FV($C$8/12, B27*12, -$C$7, -$C$6)</f>
        <v/>
      </c>
    </row>
    <row r="28">
      <c r="B28" s="12" t="n">
        <v>16</v>
      </c>
      <c r="C28" s="13">
        <f>$C$6+($C$7*12*B28)</f>
        <v/>
      </c>
      <c r="D28" s="13">
        <f>E28-C28</f>
        <v/>
      </c>
      <c r="E28" s="13">
        <f>FV($C$8/12, B28*12, -$C$7, -$C$6)</f>
        <v/>
      </c>
    </row>
    <row r="29">
      <c r="B29" s="10" t="n">
        <v>17</v>
      </c>
      <c r="C29" s="11">
        <f>$C$6+($C$7*12*B29)</f>
        <v/>
      </c>
      <c r="D29" s="11">
        <f>E29-C29</f>
        <v/>
      </c>
      <c r="E29" s="11">
        <f>FV($C$8/12, B29*12, -$C$7, -$C$6)</f>
        <v/>
      </c>
    </row>
    <row r="30">
      <c r="B30" s="12" t="n">
        <v>18</v>
      </c>
      <c r="C30" s="13">
        <f>$C$6+($C$7*12*B30)</f>
        <v/>
      </c>
      <c r="D30" s="13">
        <f>E30-C30</f>
        <v/>
      </c>
      <c r="E30" s="13">
        <f>FV($C$8/12, B30*12, -$C$7, -$C$6)</f>
        <v/>
      </c>
    </row>
    <row r="31">
      <c r="B31" s="10" t="n">
        <v>19</v>
      </c>
      <c r="C31" s="11">
        <f>$C$6+($C$7*12*B31)</f>
        <v/>
      </c>
      <c r="D31" s="11">
        <f>E31-C31</f>
        <v/>
      </c>
      <c r="E31" s="11">
        <f>FV($C$8/12, B31*12, -$C$7, -$C$6)</f>
        <v/>
      </c>
    </row>
    <row r="32">
      <c r="B32" s="12" t="n">
        <v>20</v>
      </c>
      <c r="C32" s="13">
        <f>$C$6+($C$7*12*B32)</f>
        <v/>
      </c>
      <c r="D32" s="13">
        <f>E32-C32</f>
        <v/>
      </c>
      <c r="E32" s="13">
        <f>FV($C$8/12, B32*12, -$C$7, -$C$6)</f>
        <v/>
      </c>
    </row>
    <row r="33">
      <c r="B33" s="10" t="n">
        <v>21</v>
      </c>
      <c r="C33" s="11">
        <f>$C$6+($C$7*12*B33)</f>
        <v/>
      </c>
      <c r="D33" s="11">
        <f>E33-C33</f>
        <v/>
      </c>
      <c r="E33" s="11">
        <f>FV($C$8/12, B33*12, -$C$7, -$C$6)</f>
        <v/>
      </c>
    </row>
    <row r="34">
      <c r="B34" s="12" t="n">
        <v>22</v>
      </c>
      <c r="C34" s="13">
        <f>$C$6+($C$7*12*B34)</f>
        <v/>
      </c>
      <c r="D34" s="13">
        <f>E34-C34</f>
        <v/>
      </c>
      <c r="E34" s="13">
        <f>FV($C$8/12, B34*12, -$C$7, -$C$6)</f>
        <v/>
      </c>
    </row>
    <row r="35">
      <c r="B35" s="10" t="n">
        <v>23</v>
      </c>
      <c r="C35" s="11">
        <f>$C$6+($C$7*12*B35)</f>
        <v/>
      </c>
      <c r="D35" s="11">
        <f>E35-C35</f>
        <v/>
      </c>
      <c r="E35" s="11">
        <f>FV($C$8/12, B35*12, -$C$7, -$C$6)</f>
        <v/>
      </c>
    </row>
    <row r="36">
      <c r="B36" s="12" t="n">
        <v>24</v>
      </c>
      <c r="C36" s="13">
        <f>$C$6+($C$7*12*B36)</f>
        <v/>
      </c>
      <c r="D36" s="13">
        <f>E36-C36</f>
        <v/>
      </c>
      <c r="E36" s="13">
        <f>FV($C$8/12, B36*12, -$C$7, -$C$6)</f>
        <v/>
      </c>
    </row>
    <row r="37">
      <c r="B37" s="10" t="n">
        <v>25</v>
      </c>
      <c r="C37" s="11">
        <f>$C$6+($C$7*12*B37)</f>
        <v/>
      </c>
      <c r="D37" s="11">
        <f>E37-C37</f>
        <v/>
      </c>
      <c r="E37" s="11">
        <f>FV($C$8/12, B37*12, -$C$7, -$C$6)</f>
        <v/>
      </c>
    </row>
    <row r="38">
      <c r="B38" s="12" t="n">
        <v>26</v>
      </c>
      <c r="C38" s="13">
        <f>$C$6+($C$7*12*B38)</f>
        <v/>
      </c>
      <c r="D38" s="13">
        <f>E38-C38</f>
        <v/>
      </c>
      <c r="E38" s="13">
        <f>FV($C$8/12, B38*12, -$C$7, -$C$6)</f>
        <v/>
      </c>
    </row>
    <row r="39">
      <c r="B39" s="10" t="n">
        <v>27</v>
      </c>
      <c r="C39" s="11">
        <f>$C$6+($C$7*12*B39)</f>
        <v/>
      </c>
      <c r="D39" s="11">
        <f>E39-C39</f>
        <v/>
      </c>
      <c r="E39" s="11">
        <f>FV($C$8/12, B39*12, -$C$7, -$C$6)</f>
        <v/>
      </c>
    </row>
    <row r="40">
      <c r="B40" s="12" t="n">
        <v>28</v>
      </c>
      <c r="C40" s="13">
        <f>$C$6+($C$7*12*B40)</f>
        <v/>
      </c>
      <c r="D40" s="13">
        <f>E40-C40</f>
        <v/>
      </c>
      <c r="E40" s="13">
        <f>FV($C$8/12, B40*12, -$C$7, -$C$6)</f>
        <v/>
      </c>
    </row>
    <row r="41">
      <c r="B41" s="10" t="n">
        <v>29</v>
      </c>
      <c r="C41" s="11">
        <f>$C$6+($C$7*12*B41)</f>
        <v/>
      </c>
      <c r="D41" s="11">
        <f>E41-C41</f>
        <v/>
      </c>
      <c r="E41" s="11">
        <f>FV($C$8/12, B41*12, -$C$7, -$C$6)</f>
        <v/>
      </c>
    </row>
    <row r="42">
      <c r="B42" s="12" t="n">
        <v>30</v>
      </c>
      <c r="C42" s="13">
        <f>$C$6+($C$7*12*B42)</f>
        <v/>
      </c>
      <c r="D42" s="13">
        <f>E42-C42</f>
        <v/>
      </c>
      <c r="E42" s="13">
        <f>FV($C$8/12, B42*12, -$C$7, -$C$6)</f>
        <v/>
      </c>
    </row>
  </sheetData>
  <mergeCells count="1">
    <mergeCell ref="B5:D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2026-08-28T22:17:58Z</dcterms:created>
  <dcterms:modified xmlns:dcterms="http://purl.org/dc/terms/" xmlns:xsi="http://www.w3.org/2001/XMLSchema-instance" xsi:type="dcterms:W3CDTF">2026-08-28T22:17:58Z</dcterms:modified>
</cp:coreProperties>
</file>